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20" yWindow="780" windowWidth="19440" windowHeight="10860"/>
  </bookViews>
  <sheets>
    <sheet name="СВОД" sheetId="4" r:id="rId1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7" i="4" l="1"/>
  <c r="L7" i="4" l="1"/>
  <c r="V7" i="4" l="1"/>
  <c r="U7" i="4"/>
</calcChain>
</file>

<file path=xl/sharedStrings.xml><?xml version="1.0" encoding="utf-8"?>
<sst xmlns="http://schemas.openxmlformats.org/spreadsheetml/2006/main" count="29" uniqueCount="29">
  <si>
    <t>Численность работников с диагнозом COVID-19 на отчетную дату
 (чел.)</t>
  </si>
  <si>
    <t>Численность работников, поставивших прививки
 (чел.)</t>
  </si>
  <si>
    <t>Численность работников, имеющих официальные мед. отводы от прививок
 (чел.)</t>
  </si>
  <si>
    <t>Численность ПСУ с диагнозом COVID-19 на отчетную дату
 (чел.)</t>
  </si>
  <si>
    <t>Численность ПСУ, поставивших прививки
 (чел.)</t>
  </si>
  <si>
    <t>Численность ПСУ, имеющих официальные мед. отводы от прививок 
 (чел.)</t>
  </si>
  <si>
    <t>Сотрудники краевых учреждений</t>
  </si>
  <si>
    <t>Численность работников, переболевших COVID-19 последние 6 мес.
 (чел.)</t>
  </si>
  <si>
    <t>Численность ПСУ, переболевших COVID-19 последние 6 мес
 (чел.)</t>
  </si>
  <si>
    <t>Списочная численность работающих (чел.)</t>
  </si>
  <si>
    <t xml:space="preserve"> Доля охвата вакцинированных работников (по п. 1.5 Протокола от 26.07.21)                      (в  %)                      (графа 5/графа 2)</t>
  </si>
  <si>
    <t>Фактическая численность ПСУ             (чел.)</t>
  </si>
  <si>
    <t xml:space="preserve">Доля  защищенных работников                     от коронавирусной инфекции                   (в %)                   (сумма граф              (3 + 5) /графа 2) </t>
  </si>
  <si>
    <t xml:space="preserve">Получатели социальных услуг </t>
  </si>
  <si>
    <t>Типы учреждений</t>
  </si>
  <si>
    <t>Привиты двух-трехкратно
 (чел.)</t>
  </si>
  <si>
    <t>5.1</t>
  </si>
  <si>
    <t>5.2</t>
  </si>
  <si>
    <t>Доля охвата вакцинированных ПСУ           (по п. 1.5 Протокола от 26.07.21)                      (в  %)                      (графа 14/графа 11)</t>
  </si>
  <si>
    <t>Доля  защищенных ПСУ 
от коронавирусной инфекции                        (в %)                        (сумма граф                 (12 + 14)/графа 11)</t>
  </si>
  <si>
    <t>Количество работников, подлежащих повторной вакцинации в отчетном месяце</t>
  </si>
  <si>
    <t>Количество работников, прошедших повторную вакцинацию (ревакцинацию)</t>
  </si>
  <si>
    <t>Количество ПСУ, подлежащих повторной вакцинации в отчетном месяце</t>
  </si>
  <si>
    <t>Количество ПСУ, прошедших повторную вакцинацию (ревакцинацию)</t>
  </si>
  <si>
    <t>Численность работников, поставивших прививки с сроком давности вакцинации не более 6 месяцев
 (чел.)</t>
  </si>
  <si>
    <t>Численность ПСУ, поставивших прививки со сроком давности вакцинации не более 6 месяцев
 (чел.)</t>
  </si>
  <si>
    <t>КГБУ СО "КЦСОН "Дзержинский"</t>
  </si>
  <si>
    <t xml:space="preserve"> </t>
  </si>
  <si>
    <t xml:space="preserve">  Мониторинг вакцинации сотрудников учреждений социального обслуживания и получателей социальных услуг на 13.12.2022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</si>
</sst>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1"/>
      <color theme="1"/>
      <name val="Arial"/>
      <family val="2"/>
      <charset val="204"/>
    </font>
    <font>
      <sz val="10"/>
      <name val="Arial"/>
      <family val="2"/>
      <charset val="204"/>
    </font>
    <font>
      <sz val="11"/>
      <color rgb="FF00000A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4">
    <xf numFmtId="0" fontId="0" fillId="0" borderId="0"/>
    <xf numFmtId="0" fontId="9" fillId="0" borderId="0"/>
    <xf numFmtId="0" fontId="7" fillId="0" borderId="0"/>
    <xf numFmtId="0" fontId="6" fillId="0" borderId="0"/>
    <xf numFmtId="0" fontId="10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</cellStyleXfs>
  <cellXfs count="15">
    <xf numFmtId="0" fontId="0" fillId="0" borderId="0" xfId="0" applyFont="1" applyAlignment="1"/>
    <xf numFmtId="0" fontId="0" fillId="0" borderId="0" xfId="0" applyFont="1" applyAlignment="1"/>
    <xf numFmtId="0" fontId="0" fillId="0" borderId="0" xfId="0" applyFont="1" applyAlignment="1"/>
    <xf numFmtId="0" fontId="8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2" fontId="0" fillId="0" borderId="1" xfId="0" applyNumberFormat="1" applyFont="1" applyBorder="1" applyAlignment="1">
      <alignment horizontal="center" vertical="center"/>
    </xf>
    <xf numFmtId="0" fontId="0" fillId="0" borderId="5" xfId="0" applyFont="1" applyBorder="1" applyAlignment="1">
      <alignment horizontal="center"/>
    </xf>
    <xf numFmtId="0" fontId="12" fillId="2" borderId="2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</cellXfs>
  <cellStyles count="54">
    <cellStyle name="Обычный" xfId="0" builtinId="0"/>
    <cellStyle name="Обычный 2" xfId="1"/>
    <cellStyle name="Обычный 3" xfId="2"/>
    <cellStyle name="Обычный 3 10" xfId="51"/>
    <cellStyle name="Обычный 3 11" xfId="27"/>
    <cellStyle name="Обычный 3 2" xfId="5"/>
    <cellStyle name="Обычный 3 2 2" xfId="13"/>
    <cellStyle name="Обычный 3 2 2 2" xfId="37"/>
    <cellStyle name="Обычный 3 2 3" xfId="29"/>
    <cellStyle name="Обычный 3 3" xfId="7"/>
    <cellStyle name="Обычный 3 3 2" xfId="15"/>
    <cellStyle name="Обычный 3 3 2 2" xfId="39"/>
    <cellStyle name="Обычный 3 3 3" xfId="31"/>
    <cellStyle name="Обычный 3 4" xfId="9"/>
    <cellStyle name="Обычный 3 4 2" xfId="17"/>
    <cellStyle name="Обычный 3 4 2 2" xfId="41"/>
    <cellStyle name="Обычный 3 4 3" xfId="33"/>
    <cellStyle name="Обычный 3 5" xfId="19"/>
    <cellStyle name="Обычный 3 5 2" xfId="43"/>
    <cellStyle name="Обычный 3 6" xfId="21"/>
    <cellStyle name="Обычный 3 6 2" xfId="45"/>
    <cellStyle name="Обычный 3 7" xfId="23"/>
    <cellStyle name="Обычный 3 7 2" xfId="47"/>
    <cellStyle name="Обычный 3 8" xfId="25"/>
    <cellStyle name="Обычный 3 8 2" xfId="49"/>
    <cellStyle name="Обычный 3 9" xfId="11"/>
    <cellStyle name="Обычный 3 9 2" xfId="35"/>
    <cellStyle name="Обычный 4" xfId="3"/>
    <cellStyle name="Обычный 4 10" xfId="52"/>
    <cellStyle name="Обычный 4 11" xfId="28"/>
    <cellStyle name="Обычный 4 2" xfId="6"/>
    <cellStyle name="Обычный 4 2 2" xfId="14"/>
    <cellStyle name="Обычный 4 2 2 2" xfId="38"/>
    <cellStyle name="Обычный 4 2 3" xfId="30"/>
    <cellStyle name="Обычный 4 3" xfId="8"/>
    <cellStyle name="Обычный 4 3 2" xfId="16"/>
    <cellStyle name="Обычный 4 3 2 2" xfId="40"/>
    <cellStyle name="Обычный 4 3 3" xfId="32"/>
    <cellStyle name="Обычный 4 4" xfId="10"/>
    <cellStyle name="Обычный 4 4 2" xfId="18"/>
    <cellStyle name="Обычный 4 4 2 2" xfId="42"/>
    <cellStyle name="Обычный 4 4 3" xfId="34"/>
    <cellStyle name="Обычный 4 5" xfId="20"/>
    <cellStyle name="Обычный 4 5 2" xfId="44"/>
    <cellStyle name="Обычный 4 6" xfId="22"/>
    <cellStyle name="Обычный 4 6 2" xfId="46"/>
    <cellStyle name="Обычный 4 7" xfId="24"/>
    <cellStyle name="Обычный 4 7 2" xfId="48"/>
    <cellStyle name="Обычный 4 8" xfId="26"/>
    <cellStyle name="Обычный 4 8 2" xfId="50"/>
    <cellStyle name="Обычный 4 9" xfId="12"/>
    <cellStyle name="Обычный 4 9 2" xfId="36"/>
    <cellStyle name="Обычный 5" xfId="4"/>
    <cellStyle name="Обычный 6" xfId="53"/>
  </cellStyles>
  <dxfs count="0"/>
  <tableStyles count="0" defaultTableStyle="TableStyleMedium2" defaultPivotStyle="PivotStyleLight16"/>
  <colors>
    <mruColors>
      <color rgb="FFCCCCFF"/>
      <color rgb="FFA5E3C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2:V12"/>
  <sheetViews>
    <sheetView tabSelected="1" zoomScale="90" zoomScaleNormal="90" workbookViewId="0">
      <selection activeCell="E23" sqref="E23"/>
    </sheetView>
  </sheetViews>
  <sheetFormatPr defaultColWidth="12.625" defaultRowHeight="15" customHeight="1" x14ac:dyDescent="0.2"/>
  <cols>
    <col min="1" max="1" width="18.875" customWidth="1"/>
    <col min="6" max="7" width="12.625" style="1"/>
    <col min="8" max="8" width="12.625" style="2"/>
    <col min="9" max="9" width="12.125" style="2" customWidth="1"/>
    <col min="13" max="13" width="11" customWidth="1"/>
    <col min="17" max="17" width="12.625" style="2"/>
    <col min="18" max="18" width="12.125" style="2" customWidth="1"/>
    <col min="19" max="19" width="11.125" style="2" customWidth="1"/>
  </cols>
  <sheetData>
    <row r="2" spans="1:22" ht="27" customHeight="1" x14ac:dyDescent="0.2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</row>
    <row r="3" spans="1:22" ht="29.25" customHeight="1" x14ac:dyDescent="0.2">
      <c r="A3" s="9" t="s">
        <v>28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1"/>
    </row>
    <row r="4" spans="1:22" ht="14.25" x14ac:dyDescent="0.2">
      <c r="A4" s="12" t="s">
        <v>6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4"/>
      <c r="M4" s="12" t="s">
        <v>13</v>
      </c>
      <c r="N4" s="13"/>
      <c r="O4" s="13"/>
      <c r="P4" s="13"/>
      <c r="Q4" s="13"/>
      <c r="R4" s="13"/>
      <c r="S4" s="13"/>
      <c r="T4" s="13"/>
      <c r="U4" s="13"/>
      <c r="V4" s="14"/>
    </row>
    <row r="5" spans="1:22" ht="150" x14ac:dyDescent="0.2">
      <c r="A5" s="3" t="s">
        <v>14</v>
      </c>
      <c r="B5" s="3" t="s">
        <v>9</v>
      </c>
      <c r="C5" s="3" t="s">
        <v>7</v>
      </c>
      <c r="D5" s="3" t="s">
        <v>0</v>
      </c>
      <c r="E5" s="3" t="s">
        <v>1</v>
      </c>
      <c r="F5" s="3" t="s">
        <v>24</v>
      </c>
      <c r="G5" s="3" t="s">
        <v>15</v>
      </c>
      <c r="H5" s="3" t="s">
        <v>20</v>
      </c>
      <c r="I5" s="3" t="s">
        <v>21</v>
      </c>
      <c r="J5" s="3" t="s">
        <v>2</v>
      </c>
      <c r="K5" s="3" t="s">
        <v>10</v>
      </c>
      <c r="L5" s="3" t="s">
        <v>12</v>
      </c>
      <c r="M5" s="3" t="s">
        <v>11</v>
      </c>
      <c r="N5" s="3" t="s">
        <v>8</v>
      </c>
      <c r="O5" s="3" t="s">
        <v>3</v>
      </c>
      <c r="P5" s="3" t="s">
        <v>4</v>
      </c>
      <c r="Q5" s="3" t="s">
        <v>25</v>
      </c>
      <c r="R5" s="3" t="s">
        <v>22</v>
      </c>
      <c r="S5" s="3" t="s">
        <v>23</v>
      </c>
      <c r="T5" s="3" t="s">
        <v>5</v>
      </c>
      <c r="U5" s="3" t="s">
        <v>18</v>
      </c>
      <c r="V5" s="3" t="s">
        <v>19</v>
      </c>
    </row>
    <row r="6" spans="1:22" ht="15" customHeight="1" x14ac:dyDescent="0.2">
      <c r="A6" s="3">
        <v>1</v>
      </c>
      <c r="B6" s="3">
        <v>2</v>
      </c>
      <c r="C6" s="3">
        <v>3</v>
      </c>
      <c r="D6" s="3">
        <v>4</v>
      </c>
      <c r="E6" s="3">
        <v>5</v>
      </c>
      <c r="F6" s="3" t="s">
        <v>16</v>
      </c>
      <c r="G6" s="3" t="s">
        <v>17</v>
      </c>
      <c r="H6" s="3">
        <v>6</v>
      </c>
      <c r="I6" s="3">
        <v>7</v>
      </c>
      <c r="J6" s="3">
        <v>8</v>
      </c>
      <c r="K6" s="3">
        <v>9</v>
      </c>
      <c r="L6" s="3">
        <v>10</v>
      </c>
      <c r="M6" s="3">
        <v>11</v>
      </c>
      <c r="N6" s="3">
        <v>12</v>
      </c>
      <c r="O6" s="3">
        <v>13</v>
      </c>
      <c r="P6" s="3">
        <v>14</v>
      </c>
      <c r="Q6" s="3">
        <v>15</v>
      </c>
      <c r="R6" s="3">
        <v>16</v>
      </c>
      <c r="S6" s="3">
        <v>17</v>
      </c>
      <c r="T6" s="3">
        <v>18</v>
      </c>
      <c r="U6" s="3">
        <v>19</v>
      </c>
      <c r="V6" s="3">
        <v>20</v>
      </c>
    </row>
    <row r="7" spans="1:22" s="6" customFormat="1" ht="30.75" customHeight="1" x14ac:dyDescent="0.2">
      <c r="A7" s="4" t="s">
        <v>26</v>
      </c>
      <c r="B7" s="5">
        <v>67</v>
      </c>
      <c r="C7" s="5">
        <v>1</v>
      </c>
      <c r="D7" s="5">
        <v>0</v>
      </c>
      <c r="E7" s="5">
        <v>63</v>
      </c>
      <c r="F7" s="5">
        <v>29</v>
      </c>
      <c r="G7" s="5">
        <v>59</v>
      </c>
      <c r="H7" s="5">
        <v>1</v>
      </c>
      <c r="I7" s="5">
        <v>45</v>
      </c>
      <c r="J7" s="5">
        <v>2</v>
      </c>
      <c r="K7" s="7">
        <f>E7/B7*100</f>
        <v>94.029850746268664</v>
      </c>
      <c r="L7" s="7">
        <f>(C7+E7)/B7*100</f>
        <v>95.522388059701484</v>
      </c>
      <c r="M7" s="5">
        <v>233</v>
      </c>
      <c r="N7" s="5">
        <v>3</v>
      </c>
      <c r="O7" s="5">
        <v>0</v>
      </c>
      <c r="P7" s="5">
        <v>71</v>
      </c>
      <c r="Q7" s="5">
        <v>21</v>
      </c>
      <c r="R7" s="5">
        <v>1</v>
      </c>
      <c r="S7" s="5">
        <v>19</v>
      </c>
      <c r="T7" s="5">
        <v>11</v>
      </c>
      <c r="U7" s="7">
        <f>P7/M7*100</f>
        <v>30.472103004291846</v>
      </c>
      <c r="V7" s="7">
        <f>(N7+P7)/M7*100</f>
        <v>31.759656652360512</v>
      </c>
    </row>
    <row r="12" spans="1:22" ht="15" customHeight="1" x14ac:dyDescent="0.2">
      <c r="G12" s="1" t="s">
        <v>27</v>
      </c>
    </row>
  </sheetData>
  <mergeCells count="4">
    <mergeCell ref="A2:V2"/>
    <mergeCell ref="A3:V3"/>
    <mergeCell ref="A4:L4"/>
    <mergeCell ref="M4:V4"/>
  </mergeCells>
  <pageMargins left="0.7" right="0.7" top="0.75" bottom="0.75" header="0.3" footer="0.3"/>
  <pageSetup paperSize="9" scale="43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СВОД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Зыкова Светлана Игоревна</dc:creator>
  <cp:lastModifiedBy>Пользователь</cp:lastModifiedBy>
  <cp:lastPrinted>2022-09-20T05:36:00Z</cp:lastPrinted>
  <dcterms:created xsi:type="dcterms:W3CDTF">2021-06-24T10:18:44Z</dcterms:created>
  <dcterms:modified xsi:type="dcterms:W3CDTF">2022-12-13T03:31:06Z</dcterms:modified>
</cp:coreProperties>
</file>